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activeTab="3"/>
  </bookViews>
  <sheets>
    <sheet name="На 01.02.2024 " sheetId="3" r:id="rId1"/>
    <sheet name="На 05.03.2024" sheetId="2" r:id="rId2"/>
    <sheet name="На 01.04.2024" sheetId="1" r:id="rId3"/>
    <sheet name="На 01.05.2024" sheetId="4" r:id="rId4"/>
  </sheets>
  <definedNames>
    <definedName name="_xlnm.Print_Area" localSheetId="2">'На 01.04.2024'!$A$1:$F$56</definedName>
    <definedName name="_xlnm.Print_Area" localSheetId="1">'На 05.03.2024'!$A$1:$F$56</definedName>
    <definedName name="_xlnm.Print_Area" localSheetId="0">'На 01.02.2024 '!$A$1:$F$50</definedName>
    <definedName name="_xlnm.Print_Area" localSheetId="3">'На 01.05.2024'!$A$1:$F$56</definedName>
  </definedNames>
  <calcPr calcId="144525"/>
</workbook>
</file>

<file path=xl/sharedStrings.xml><?xml version="1.0" encoding="utf-8"?>
<sst xmlns="http://schemas.openxmlformats.org/spreadsheetml/2006/main" count="316" uniqueCount="49">
  <si>
    <t xml:space="preserve">Вакантные места для обучения по дополнительным образовательным программам спортивной подготовки </t>
  </si>
  <si>
    <t>Вид спорта</t>
  </si>
  <si>
    <t>Тренер</t>
  </si>
  <si>
    <t>Группа</t>
  </si>
  <si>
    <t>Общее количество мест в группе</t>
  </si>
  <si>
    <t>Количество занятых мест</t>
  </si>
  <si>
    <t>Количество свободных мест в группе</t>
  </si>
  <si>
    <t>Бокс</t>
  </si>
  <si>
    <t>Ситников Николай Иванович (п. Троицкий)</t>
  </si>
  <si>
    <t>ЭНП-1</t>
  </si>
  <si>
    <t>ЭНП-2</t>
  </si>
  <si>
    <t>ССМ-5</t>
  </si>
  <si>
    <t>Дзюдо</t>
  </si>
  <si>
    <t>Маркелов Владимир Николаевич (п. Троицкий)</t>
  </si>
  <si>
    <t>ЭНП-3</t>
  </si>
  <si>
    <t>Легкая атлетика</t>
  </si>
  <si>
    <t>Ткачева Алла Викторовна (п. Троицкий)</t>
  </si>
  <si>
    <t>УТЭ-1</t>
  </si>
  <si>
    <t>УТЭ-2</t>
  </si>
  <si>
    <t>Лыжные гонки</t>
  </si>
  <si>
    <t>Каюмов Илья Олегович (г. Талица)</t>
  </si>
  <si>
    <t>УТЭ-4</t>
  </si>
  <si>
    <t>Маслаков Паевл Аркадьевич (г. Талица)</t>
  </si>
  <si>
    <t>Пауэрлифтинг</t>
  </si>
  <si>
    <t>Яковенко Валерий Андреевич (г. Талица)</t>
  </si>
  <si>
    <t xml:space="preserve">Рукопашный бой </t>
  </si>
  <si>
    <t>Ямов Игорь Вячеславович (г. Талица)</t>
  </si>
  <si>
    <t>ССМ-2</t>
  </si>
  <si>
    <t>Ямова Марина Вячеславовна (г. Талица)</t>
  </si>
  <si>
    <t>Универсальный бой</t>
  </si>
  <si>
    <t>Шумилов Сергей Владимирович (г. Талица)</t>
  </si>
  <si>
    <t>Пермяков Иван Викторович (г. Талица)</t>
  </si>
  <si>
    <t>УТЭ-3</t>
  </si>
  <si>
    <t>Игнатьев Евгений Васильевич (г. Талица)</t>
  </si>
  <si>
    <t>Футбол</t>
  </si>
  <si>
    <t>Козлов Сергей Иванович (п. Троицкий)</t>
  </si>
  <si>
    <t>Журавлев Илья Владимирович (п. Пионерский)</t>
  </si>
  <si>
    <t>Зязев Николай Андреевич (г. Талица)</t>
  </si>
  <si>
    <t>Хоккей</t>
  </si>
  <si>
    <t>Гостюхин Максим Владимирович (г. Талица)</t>
  </si>
  <si>
    <t>Макаров Дмитрий Михайлович (г. Талица)</t>
  </si>
  <si>
    <t>Шашки</t>
  </si>
  <si>
    <t>Яковлев Роман Алексеевич (г. Талица)</t>
  </si>
  <si>
    <t>Всего детей:</t>
  </si>
  <si>
    <t>ЭНП</t>
  </si>
  <si>
    <t>УТЭ</t>
  </si>
  <si>
    <t>ССМ</t>
  </si>
  <si>
    <t xml:space="preserve">Вакантные места для обучения по дополнительным общеобразовательным программам спортивной подготовки </t>
  </si>
  <si>
    <t>Маслаков Павевл Аркадьевич (г. Талица)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</si>
</sst>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5" borderId="1" xfId="0" applyFill="1" applyBorder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view="pageBreakPreview" zoomScale="130" zoomScaleNormal="110" workbookViewId="0">
      <selection activeCell="D3" sqref="D3:D44"/>
    </sheetView>
  </sheetViews>
  <sheetFormatPr defaultColWidth="9" defaultRowHeight="15" outlineLevelCol="6"/>
  <cols>
    <col min="1" max="1" width="21" customWidth="1"/>
    <col min="2" max="2" width="46" customWidth="1"/>
    <col min="3" max="3" width="20.8571428571429" customWidth="1"/>
    <col min="4" max="4" width="36.2857142857143" customWidth="1"/>
    <col min="5" max="5" width="25.8571428571429" customWidth="1"/>
    <col min="6" max="6" width="29.1428571428571" customWidth="1"/>
    <col min="7" max="7" width="52" customWidth="1"/>
  </cols>
  <sheetData>
    <row r="1" ht="43" customHeight="1" spans="1:7">
      <c r="A1" s="1" t="s">
        <v>0</v>
      </c>
      <c r="B1" s="1"/>
      <c r="C1" s="1"/>
      <c r="D1" s="1"/>
      <c r="E1" s="1"/>
      <c r="F1" s="1"/>
      <c r="G1" s="2"/>
    </row>
    <row r="2" ht="30" spans="1:7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/>
    </row>
    <row r="3" spans="1:6">
      <c r="A3" s="7" t="s">
        <v>7</v>
      </c>
      <c r="B3" s="8" t="s">
        <v>8</v>
      </c>
      <c r="C3" s="9" t="s">
        <v>9</v>
      </c>
      <c r="D3" s="8">
        <v>10</v>
      </c>
      <c r="E3" s="10">
        <v>12</v>
      </c>
      <c r="F3" s="8">
        <f>D3-E3</f>
        <v>-2</v>
      </c>
    </row>
    <row r="4" spans="1:6">
      <c r="A4" s="7"/>
      <c r="B4" s="8"/>
      <c r="C4" s="9" t="s">
        <v>10</v>
      </c>
      <c r="D4" s="8">
        <v>10</v>
      </c>
      <c r="E4" s="10">
        <v>10</v>
      </c>
      <c r="F4" s="8">
        <f t="shared" ref="F4:F15" si="0">D4-E4</f>
        <v>0</v>
      </c>
    </row>
    <row r="5" spans="1:6">
      <c r="A5" s="7"/>
      <c r="B5" s="8"/>
      <c r="C5" s="11" t="s">
        <v>11</v>
      </c>
      <c r="D5" s="8">
        <v>4</v>
      </c>
      <c r="E5" s="10">
        <v>3</v>
      </c>
      <c r="F5" s="8">
        <f t="shared" si="0"/>
        <v>1</v>
      </c>
    </row>
    <row r="6" spans="1:6">
      <c r="A6" s="12" t="s">
        <v>12</v>
      </c>
      <c r="B6" s="13" t="s">
        <v>13</v>
      </c>
      <c r="C6" t="s">
        <v>9</v>
      </c>
      <c r="D6" s="8">
        <v>10</v>
      </c>
      <c r="E6" s="10">
        <v>8</v>
      </c>
      <c r="F6" s="8">
        <f t="shared" si="0"/>
        <v>2</v>
      </c>
    </row>
    <row r="7" spans="1:6">
      <c r="A7" s="14"/>
      <c r="B7" s="15"/>
      <c r="C7" s="9" t="s">
        <v>10</v>
      </c>
      <c r="D7" s="8">
        <v>10</v>
      </c>
      <c r="E7" s="10">
        <v>10</v>
      </c>
      <c r="F7" s="8">
        <f t="shared" si="0"/>
        <v>0</v>
      </c>
    </row>
    <row r="8" spans="1:6">
      <c r="A8" s="16"/>
      <c r="B8" s="17"/>
      <c r="C8" s="9" t="s">
        <v>14</v>
      </c>
      <c r="D8" s="8">
        <v>10</v>
      </c>
      <c r="E8" s="10">
        <v>10</v>
      </c>
      <c r="F8" s="8">
        <f t="shared" si="0"/>
        <v>0</v>
      </c>
    </row>
    <row r="9" spans="1:6">
      <c r="A9" s="12" t="s">
        <v>15</v>
      </c>
      <c r="B9" s="13" t="s">
        <v>16</v>
      </c>
      <c r="C9" s="9" t="s">
        <v>10</v>
      </c>
      <c r="D9" s="8">
        <v>10</v>
      </c>
      <c r="E9" s="10">
        <v>10</v>
      </c>
      <c r="F9" s="8">
        <f t="shared" si="0"/>
        <v>0</v>
      </c>
    </row>
    <row r="10" spans="1:6">
      <c r="A10" s="14"/>
      <c r="B10" s="15"/>
      <c r="C10" s="18" t="s">
        <v>17</v>
      </c>
      <c r="D10" s="8">
        <v>8</v>
      </c>
      <c r="E10" s="10">
        <v>10</v>
      </c>
      <c r="F10" s="8">
        <f t="shared" si="0"/>
        <v>-2</v>
      </c>
    </row>
    <row r="11" spans="1:6">
      <c r="A11" s="16"/>
      <c r="B11" s="17"/>
      <c r="C11" s="18" t="s">
        <v>18</v>
      </c>
      <c r="D11" s="8">
        <v>8</v>
      </c>
      <c r="E11" s="10">
        <v>8</v>
      </c>
      <c r="F11" s="8">
        <f t="shared" si="0"/>
        <v>0</v>
      </c>
    </row>
    <row r="12" spans="1:6">
      <c r="A12" s="7" t="s">
        <v>19</v>
      </c>
      <c r="B12" s="19" t="s">
        <v>20</v>
      </c>
      <c r="C12" s="9" t="s">
        <v>14</v>
      </c>
      <c r="D12" s="8">
        <v>12</v>
      </c>
      <c r="E12" s="10">
        <v>12</v>
      </c>
      <c r="F12" s="8">
        <f t="shared" si="0"/>
        <v>0</v>
      </c>
    </row>
    <row r="13" spans="1:6">
      <c r="A13" s="7"/>
      <c r="B13" s="19"/>
      <c r="C13" s="18" t="s">
        <v>17</v>
      </c>
      <c r="D13" s="8">
        <v>10</v>
      </c>
      <c r="E13" s="10">
        <v>10</v>
      </c>
      <c r="F13" s="8">
        <f t="shared" si="0"/>
        <v>0</v>
      </c>
    </row>
    <row r="14" spans="1:6">
      <c r="A14" s="7"/>
      <c r="B14" s="19"/>
      <c r="C14" s="18" t="s">
        <v>21</v>
      </c>
      <c r="D14" s="8">
        <v>10</v>
      </c>
      <c r="E14" s="10">
        <v>10</v>
      </c>
      <c r="F14" s="8">
        <f t="shared" si="0"/>
        <v>0</v>
      </c>
    </row>
    <row r="15" spans="1:6">
      <c r="A15" s="7"/>
      <c r="B15" s="19" t="s">
        <v>22</v>
      </c>
      <c r="C15" s="20" t="s">
        <v>21</v>
      </c>
      <c r="D15" s="21">
        <v>10</v>
      </c>
      <c r="E15" s="22">
        <v>11</v>
      </c>
      <c r="F15" s="8">
        <f t="shared" si="0"/>
        <v>-1</v>
      </c>
    </row>
    <row r="16" ht="4" hidden="1" customHeight="1" spans="1:6">
      <c r="A16" s="7"/>
      <c r="B16" s="19"/>
      <c r="C16" s="23"/>
      <c r="D16" s="24"/>
      <c r="E16" s="25"/>
      <c r="F16" s="8"/>
    </row>
    <row r="17" spans="1:6">
      <c r="A17" s="26" t="s">
        <v>23</v>
      </c>
      <c r="B17" s="27" t="s">
        <v>24</v>
      </c>
      <c r="C17" s="28" t="s">
        <v>18</v>
      </c>
      <c r="D17" s="29">
        <v>6</v>
      </c>
      <c r="E17" s="30">
        <v>6</v>
      </c>
      <c r="F17" s="8">
        <f t="shared" ref="F17:F44" si="1">D17-E17</f>
        <v>0</v>
      </c>
    </row>
    <row r="18" spans="1:6">
      <c r="A18" s="31"/>
      <c r="B18" s="32"/>
      <c r="C18" s="28" t="s">
        <v>21</v>
      </c>
      <c r="D18" s="29">
        <v>6</v>
      </c>
      <c r="E18" s="30">
        <v>10</v>
      </c>
      <c r="F18" s="8">
        <f t="shared" si="1"/>
        <v>-4</v>
      </c>
    </row>
    <row r="19" spans="1:6">
      <c r="A19" s="26" t="s">
        <v>25</v>
      </c>
      <c r="B19" s="27" t="s">
        <v>26</v>
      </c>
      <c r="C19" s="33" t="s">
        <v>18</v>
      </c>
      <c r="D19" s="29">
        <v>10</v>
      </c>
      <c r="E19" s="30">
        <v>12</v>
      </c>
      <c r="F19" s="8">
        <f t="shared" si="1"/>
        <v>-2</v>
      </c>
    </row>
    <row r="20" spans="1:6">
      <c r="A20" s="34"/>
      <c r="B20" s="35"/>
      <c r="C20" s="33" t="s">
        <v>21</v>
      </c>
      <c r="D20" s="29">
        <v>10</v>
      </c>
      <c r="E20" s="30">
        <v>10</v>
      </c>
      <c r="F20" s="8">
        <f t="shared" si="1"/>
        <v>0</v>
      </c>
    </row>
    <row r="21" spans="1:6">
      <c r="A21" s="34"/>
      <c r="B21" s="32"/>
      <c r="C21" s="36" t="s">
        <v>27</v>
      </c>
      <c r="D21" s="29">
        <v>4</v>
      </c>
      <c r="E21" s="30">
        <v>5</v>
      </c>
      <c r="F21" s="8">
        <f t="shared" si="1"/>
        <v>-1</v>
      </c>
    </row>
    <row r="22" spans="1:6">
      <c r="A22" s="34"/>
      <c r="B22" s="15" t="s">
        <v>28</v>
      </c>
      <c r="C22" s="37" t="s">
        <v>14</v>
      </c>
      <c r="D22" s="8">
        <v>12</v>
      </c>
      <c r="E22" s="10">
        <v>19</v>
      </c>
      <c r="F22" s="8">
        <f t="shared" si="1"/>
        <v>-7</v>
      </c>
    </row>
    <row r="23" spans="1:6">
      <c r="A23" s="26" t="s">
        <v>29</v>
      </c>
      <c r="B23" s="13" t="s">
        <v>30</v>
      </c>
      <c r="C23" s="37" t="s">
        <v>10</v>
      </c>
      <c r="D23" s="8">
        <v>14</v>
      </c>
      <c r="E23" s="10">
        <v>14</v>
      </c>
      <c r="F23" s="8">
        <f t="shared" si="1"/>
        <v>0</v>
      </c>
    </row>
    <row r="24" spans="1:6">
      <c r="A24" s="34"/>
      <c r="B24" s="17"/>
      <c r="C24" s="36" t="s">
        <v>27</v>
      </c>
      <c r="D24" s="8">
        <v>3</v>
      </c>
      <c r="E24" s="10">
        <v>6</v>
      </c>
      <c r="F24" s="8">
        <f t="shared" si="1"/>
        <v>-3</v>
      </c>
    </row>
    <row r="25" spans="1:6">
      <c r="A25" s="34"/>
      <c r="B25" s="27" t="s">
        <v>31</v>
      </c>
      <c r="C25" s="37" t="s">
        <v>10</v>
      </c>
      <c r="D25" s="8">
        <v>14</v>
      </c>
      <c r="E25" s="10">
        <v>14</v>
      </c>
      <c r="F25" s="8">
        <f t="shared" si="1"/>
        <v>0</v>
      </c>
    </row>
    <row r="26" spans="1:6">
      <c r="A26" s="34"/>
      <c r="B26" s="32"/>
      <c r="C26" s="33" t="s">
        <v>32</v>
      </c>
      <c r="D26" s="8">
        <v>10</v>
      </c>
      <c r="E26" s="10">
        <v>9</v>
      </c>
      <c r="F26" s="8">
        <f t="shared" si="1"/>
        <v>1</v>
      </c>
    </row>
    <row r="27" spans="1:6">
      <c r="A27" s="34"/>
      <c r="B27" s="27" t="s">
        <v>33</v>
      </c>
      <c r="C27" s="37" t="s">
        <v>10</v>
      </c>
      <c r="D27" s="8">
        <v>14</v>
      </c>
      <c r="E27" s="10">
        <v>13</v>
      </c>
      <c r="F27" s="8">
        <f t="shared" si="1"/>
        <v>1</v>
      </c>
    </row>
    <row r="28" spans="1:6">
      <c r="A28" s="31"/>
      <c r="B28" s="32"/>
      <c r="C28" s="33" t="s">
        <v>18</v>
      </c>
      <c r="D28" s="8">
        <v>10</v>
      </c>
      <c r="E28" s="10">
        <v>10</v>
      </c>
      <c r="F28" s="8">
        <f t="shared" si="1"/>
        <v>0</v>
      </c>
    </row>
    <row r="29" spans="1:6">
      <c r="A29" s="12" t="s">
        <v>34</v>
      </c>
      <c r="B29" s="19" t="s">
        <v>35</v>
      </c>
      <c r="C29" s="37" t="s">
        <v>10</v>
      </c>
      <c r="D29" s="8">
        <v>14</v>
      </c>
      <c r="E29" s="10">
        <v>14</v>
      </c>
      <c r="F29" s="8">
        <f t="shared" si="1"/>
        <v>0</v>
      </c>
    </row>
    <row r="30" spans="1:6">
      <c r="A30" s="14"/>
      <c r="B30" s="19"/>
      <c r="C30" s="33" t="s">
        <v>32</v>
      </c>
      <c r="D30" s="8">
        <v>12</v>
      </c>
      <c r="E30" s="10">
        <v>12</v>
      </c>
      <c r="F30" s="8">
        <f t="shared" si="1"/>
        <v>0</v>
      </c>
    </row>
    <row r="31" spans="1:6">
      <c r="A31" s="14"/>
      <c r="B31" s="19" t="s">
        <v>36</v>
      </c>
      <c r="C31" s="37" t="s">
        <v>10</v>
      </c>
      <c r="D31" s="8">
        <v>14</v>
      </c>
      <c r="E31" s="10">
        <v>14</v>
      </c>
      <c r="F31" s="8">
        <f t="shared" si="1"/>
        <v>0</v>
      </c>
    </row>
    <row r="32" spans="1:6">
      <c r="A32" s="14"/>
      <c r="B32" s="19"/>
      <c r="C32" s="37" t="s">
        <v>14</v>
      </c>
      <c r="D32" s="8">
        <v>14</v>
      </c>
      <c r="E32" s="10">
        <v>14</v>
      </c>
      <c r="F32" s="8">
        <f t="shared" si="1"/>
        <v>0</v>
      </c>
    </row>
    <row r="33" spans="1:6">
      <c r="A33" s="14"/>
      <c r="B33" s="19"/>
      <c r="C33" s="33" t="s">
        <v>21</v>
      </c>
      <c r="D33" s="8">
        <v>12</v>
      </c>
      <c r="E33" s="10">
        <v>11</v>
      </c>
      <c r="F33" s="8">
        <f t="shared" si="1"/>
        <v>1</v>
      </c>
    </row>
    <row r="34" spans="1:6">
      <c r="A34" s="14"/>
      <c r="B34" s="13" t="s">
        <v>37</v>
      </c>
      <c r="C34" s="37" t="s">
        <v>10</v>
      </c>
      <c r="D34" s="8">
        <v>14</v>
      </c>
      <c r="E34" s="10">
        <v>14</v>
      </c>
      <c r="F34" s="8">
        <f t="shared" si="1"/>
        <v>0</v>
      </c>
    </row>
    <row r="35" spans="1:6">
      <c r="A35" s="14"/>
      <c r="B35" s="15"/>
      <c r="C35" s="37" t="s">
        <v>14</v>
      </c>
      <c r="D35" s="8">
        <v>14</v>
      </c>
      <c r="E35" s="10">
        <v>14</v>
      </c>
      <c r="F35" s="8">
        <f t="shared" si="1"/>
        <v>0</v>
      </c>
    </row>
    <row r="36" spans="1:6">
      <c r="A36" s="16"/>
      <c r="B36" s="17"/>
      <c r="C36" s="33" t="s">
        <v>32</v>
      </c>
      <c r="D36" s="8">
        <v>12</v>
      </c>
      <c r="E36" s="10">
        <v>14</v>
      </c>
      <c r="F36" s="8">
        <f t="shared" si="1"/>
        <v>-2</v>
      </c>
    </row>
    <row r="37" spans="1:6">
      <c r="A37" s="12" t="s">
        <v>38</v>
      </c>
      <c r="B37" s="13" t="s">
        <v>39</v>
      </c>
      <c r="C37" s="33" t="s">
        <v>18</v>
      </c>
      <c r="D37" s="8">
        <v>10</v>
      </c>
      <c r="E37" s="10">
        <v>10</v>
      </c>
      <c r="F37" s="8">
        <f t="shared" si="1"/>
        <v>0</v>
      </c>
    </row>
    <row r="38" spans="1:6">
      <c r="A38" s="14"/>
      <c r="B38" s="17"/>
      <c r="C38" s="33" t="s">
        <v>21</v>
      </c>
      <c r="D38" s="8">
        <v>10</v>
      </c>
      <c r="E38" s="10">
        <v>10</v>
      </c>
      <c r="F38" s="8">
        <f t="shared" si="1"/>
        <v>0</v>
      </c>
    </row>
    <row r="39" spans="1:6">
      <c r="A39" s="14"/>
      <c r="B39" s="13" t="s">
        <v>40</v>
      </c>
      <c r="C39" s="37" t="s">
        <v>9</v>
      </c>
      <c r="D39" s="8">
        <v>14</v>
      </c>
      <c r="E39" s="10">
        <v>12</v>
      </c>
      <c r="F39" s="8">
        <f t="shared" si="1"/>
        <v>2</v>
      </c>
    </row>
    <row r="40" spans="1:6">
      <c r="A40" s="14"/>
      <c r="B40" s="15"/>
      <c r="C40" s="37" t="s">
        <v>14</v>
      </c>
      <c r="D40" s="8">
        <v>14</v>
      </c>
      <c r="E40" s="10">
        <v>14</v>
      </c>
      <c r="F40" s="8">
        <f t="shared" si="1"/>
        <v>0</v>
      </c>
    </row>
    <row r="41" spans="1:6">
      <c r="A41" s="14"/>
      <c r="B41" s="15"/>
      <c r="C41" s="33" t="s">
        <v>18</v>
      </c>
      <c r="D41" s="8">
        <v>10</v>
      </c>
      <c r="E41" s="10">
        <v>10</v>
      </c>
      <c r="F41" s="8">
        <f t="shared" si="1"/>
        <v>0</v>
      </c>
    </row>
    <row r="42" spans="1:6">
      <c r="A42" s="26" t="s">
        <v>41</v>
      </c>
      <c r="B42" s="13" t="s">
        <v>42</v>
      </c>
      <c r="C42" s="37" t="s">
        <v>10</v>
      </c>
      <c r="D42" s="8">
        <v>10</v>
      </c>
      <c r="E42" s="10">
        <v>10</v>
      </c>
      <c r="F42" s="8">
        <f t="shared" si="1"/>
        <v>0</v>
      </c>
    </row>
    <row r="43" spans="1:6">
      <c r="A43" s="34"/>
      <c r="B43" s="15"/>
      <c r="C43" s="33" t="s">
        <v>18</v>
      </c>
      <c r="D43" s="8">
        <v>6</v>
      </c>
      <c r="E43" s="10">
        <v>6</v>
      </c>
      <c r="F43" s="8">
        <f t="shared" si="1"/>
        <v>0</v>
      </c>
    </row>
    <row r="44" spans="1:6">
      <c r="A44" s="31"/>
      <c r="B44" s="17"/>
      <c r="C44" s="36" t="s">
        <v>27</v>
      </c>
      <c r="D44" s="8">
        <v>2</v>
      </c>
      <c r="E44" s="10">
        <v>3</v>
      </c>
      <c r="F44" s="8">
        <f t="shared" si="1"/>
        <v>-1</v>
      </c>
    </row>
    <row r="45" spans="4:5">
      <c r="D45" s="38" t="s">
        <v>43</v>
      </c>
      <c r="E45" s="38">
        <f>SUM(E3:E44)</f>
        <v>434</v>
      </c>
    </row>
    <row r="46" spans="4:5">
      <c r="D46" t="s">
        <v>44</v>
      </c>
      <c r="E46">
        <f>SUM(E3+E4+E6+E7+E8+E9+E12+E22+E23+E25+E27+E29+E31+E32+E34+E35+E39+E40+E42)</f>
        <v>238</v>
      </c>
    </row>
    <row r="47" spans="3:5">
      <c r="C47" s="38"/>
      <c r="D47" t="s">
        <v>45</v>
      </c>
      <c r="E47">
        <f>SUM(E10+E11+E13+E14+E15+E17+E18+E19+E20+E26+E28+E30+E33+E36+E37+E38+E41+E43)</f>
        <v>179</v>
      </c>
    </row>
    <row r="48" spans="4:5">
      <c r="D48" t="s">
        <v>46</v>
      </c>
      <c r="E48">
        <f>SUM(E5+E21+E24+E44)</f>
        <v>17</v>
      </c>
    </row>
    <row r="50" spans="5:5">
      <c r="E50" s="38"/>
    </row>
    <row r="54" spans="2:6">
      <c r="B54" s="39"/>
      <c r="F54" s="38"/>
    </row>
    <row r="55" spans="2:2">
      <c r="B55" s="39"/>
    </row>
    <row r="56" spans="2:6">
      <c r="B56" s="40"/>
      <c r="C56" s="38"/>
      <c r="F56" s="38"/>
    </row>
  </sheetData>
  <mergeCells count="30">
    <mergeCell ref="A1:F1"/>
    <mergeCell ref="A3:A5"/>
    <mergeCell ref="A6:A8"/>
    <mergeCell ref="A9:A11"/>
    <mergeCell ref="A12:A16"/>
    <mergeCell ref="A17:A18"/>
    <mergeCell ref="A19:A22"/>
    <mergeCell ref="A23:A28"/>
    <mergeCell ref="A29:A36"/>
    <mergeCell ref="A37:A41"/>
    <mergeCell ref="A42:A44"/>
    <mergeCell ref="B3:B5"/>
    <mergeCell ref="B6:B8"/>
    <mergeCell ref="B9:B11"/>
    <mergeCell ref="B12:B14"/>
    <mergeCell ref="B15:B16"/>
    <mergeCell ref="B17:B18"/>
    <mergeCell ref="B19:B21"/>
    <mergeCell ref="B23:B24"/>
    <mergeCell ref="B25:B26"/>
    <mergeCell ref="B27:B28"/>
    <mergeCell ref="B29:B30"/>
    <mergeCell ref="B31:B33"/>
    <mergeCell ref="B34:B36"/>
    <mergeCell ref="B37:B38"/>
    <mergeCell ref="B39:B41"/>
    <mergeCell ref="B42:B44"/>
    <mergeCell ref="C15:C16"/>
    <mergeCell ref="D15:D16"/>
    <mergeCell ref="E15:E16"/>
  </mergeCells>
  <pageMargins left="0.7" right="0.7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view="pageBreakPreview" zoomScale="130" zoomScaleNormal="110" workbookViewId="0">
      <selection activeCell="F3" sqref="F3:F44"/>
    </sheetView>
  </sheetViews>
  <sheetFormatPr defaultColWidth="9" defaultRowHeight="15" outlineLevelCol="6"/>
  <cols>
    <col min="1" max="1" width="21" customWidth="1"/>
    <col min="2" max="2" width="46" customWidth="1"/>
    <col min="3" max="3" width="20.8571428571429" customWidth="1"/>
    <col min="4" max="4" width="36.2857142857143" customWidth="1"/>
    <col min="5" max="5" width="25.8571428571429" customWidth="1"/>
    <col min="6" max="6" width="29.1428571428571" customWidth="1"/>
    <col min="7" max="7" width="52" customWidth="1"/>
  </cols>
  <sheetData>
    <row r="1" ht="43" customHeight="1" spans="1:7">
      <c r="A1" s="1" t="s">
        <v>47</v>
      </c>
      <c r="B1" s="1"/>
      <c r="C1" s="1"/>
      <c r="D1" s="1"/>
      <c r="E1" s="1"/>
      <c r="F1" s="1"/>
      <c r="G1" s="2"/>
    </row>
    <row r="2" ht="30" spans="1:7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/>
    </row>
    <row r="3" spans="1:6">
      <c r="A3" s="7" t="s">
        <v>7</v>
      </c>
      <c r="B3" s="8" t="s">
        <v>8</v>
      </c>
      <c r="C3" s="9" t="s">
        <v>9</v>
      </c>
      <c r="D3" s="8">
        <v>10</v>
      </c>
      <c r="E3" s="10">
        <v>12</v>
      </c>
      <c r="F3" s="8">
        <f>D3-E3</f>
        <v>-2</v>
      </c>
    </row>
    <row r="4" spans="1:6">
      <c r="A4" s="7"/>
      <c r="B4" s="8"/>
      <c r="C4" s="9" t="s">
        <v>10</v>
      </c>
      <c r="D4" s="8">
        <v>10</v>
      </c>
      <c r="E4" s="10">
        <v>10</v>
      </c>
      <c r="F4" s="8">
        <f t="shared" ref="F4:F15" si="0">D4-E4</f>
        <v>0</v>
      </c>
    </row>
    <row r="5" spans="1:6">
      <c r="A5" s="7"/>
      <c r="B5" s="8"/>
      <c r="C5" s="11" t="s">
        <v>11</v>
      </c>
      <c r="D5" s="8">
        <v>4</v>
      </c>
      <c r="E5" s="10">
        <v>3</v>
      </c>
      <c r="F5" s="8">
        <f t="shared" si="0"/>
        <v>1</v>
      </c>
    </row>
    <row r="6" spans="1:6">
      <c r="A6" s="12" t="s">
        <v>12</v>
      </c>
      <c r="B6" s="13" t="s">
        <v>13</v>
      </c>
      <c r="C6" t="s">
        <v>9</v>
      </c>
      <c r="D6" s="8">
        <v>10</v>
      </c>
      <c r="E6" s="10">
        <v>8</v>
      </c>
      <c r="F6" s="8">
        <f t="shared" si="0"/>
        <v>2</v>
      </c>
    </row>
    <row r="7" spans="1:6">
      <c r="A7" s="14"/>
      <c r="B7" s="15"/>
      <c r="C7" s="9" t="s">
        <v>10</v>
      </c>
      <c r="D7" s="8">
        <v>10</v>
      </c>
      <c r="E7" s="10">
        <v>10</v>
      </c>
      <c r="F7" s="8">
        <f t="shared" si="0"/>
        <v>0</v>
      </c>
    </row>
    <row r="8" spans="1:6">
      <c r="A8" s="16"/>
      <c r="B8" s="17"/>
      <c r="C8" s="9" t="s">
        <v>14</v>
      </c>
      <c r="D8" s="8">
        <v>10</v>
      </c>
      <c r="E8" s="10">
        <v>10</v>
      </c>
      <c r="F8" s="8">
        <f t="shared" si="0"/>
        <v>0</v>
      </c>
    </row>
    <row r="9" spans="1:6">
      <c r="A9" s="12" t="s">
        <v>15</v>
      </c>
      <c r="B9" s="13" t="s">
        <v>16</v>
      </c>
      <c r="C9" s="9" t="s">
        <v>10</v>
      </c>
      <c r="D9" s="8">
        <v>10</v>
      </c>
      <c r="E9" s="10">
        <v>10</v>
      </c>
      <c r="F9" s="8">
        <f t="shared" si="0"/>
        <v>0</v>
      </c>
    </row>
    <row r="10" spans="1:6">
      <c r="A10" s="14"/>
      <c r="B10" s="15"/>
      <c r="C10" s="18" t="s">
        <v>17</v>
      </c>
      <c r="D10" s="8">
        <v>8</v>
      </c>
      <c r="E10" s="10">
        <v>10</v>
      </c>
      <c r="F10" s="8">
        <f t="shared" si="0"/>
        <v>-2</v>
      </c>
    </row>
    <row r="11" spans="1:6">
      <c r="A11" s="16"/>
      <c r="B11" s="17"/>
      <c r="C11" s="18" t="s">
        <v>18</v>
      </c>
      <c r="D11" s="8">
        <v>8</v>
      </c>
      <c r="E11" s="10">
        <v>8</v>
      </c>
      <c r="F11" s="8">
        <f t="shared" si="0"/>
        <v>0</v>
      </c>
    </row>
    <row r="12" spans="1:6">
      <c r="A12" s="7" t="s">
        <v>19</v>
      </c>
      <c r="B12" s="19" t="s">
        <v>20</v>
      </c>
      <c r="C12" s="9" t="s">
        <v>14</v>
      </c>
      <c r="D12" s="8">
        <v>12</v>
      </c>
      <c r="E12" s="10">
        <v>12</v>
      </c>
      <c r="F12" s="8">
        <f t="shared" si="0"/>
        <v>0</v>
      </c>
    </row>
    <row r="13" spans="1:6">
      <c r="A13" s="7"/>
      <c r="B13" s="19"/>
      <c r="C13" s="18" t="s">
        <v>17</v>
      </c>
      <c r="D13" s="8">
        <v>10</v>
      </c>
      <c r="E13" s="10">
        <v>10</v>
      </c>
      <c r="F13" s="8">
        <f t="shared" si="0"/>
        <v>0</v>
      </c>
    </row>
    <row r="14" spans="1:6">
      <c r="A14" s="7"/>
      <c r="B14" s="19"/>
      <c r="C14" s="18" t="s">
        <v>21</v>
      </c>
      <c r="D14" s="8">
        <v>10</v>
      </c>
      <c r="E14" s="10">
        <v>10</v>
      </c>
      <c r="F14" s="8">
        <f t="shared" si="0"/>
        <v>0</v>
      </c>
    </row>
    <row r="15" spans="1:6">
      <c r="A15" s="7"/>
      <c r="B15" s="19" t="s">
        <v>22</v>
      </c>
      <c r="C15" s="20" t="s">
        <v>21</v>
      </c>
      <c r="D15" s="21">
        <v>10</v>
      </c>
      <c r="E15" s="22">
        <v>11</v>
      </c>
      <c r="F15" s="8">
        <f t="shared" si="0"/>
        <v>-1</v>
      </c>
    </row>
    <row r="16" ht="4" hidden="1" customHeight="1" spans="1:6">
      <c r="A16" s="7"/>
      <c r="B16" s="19"/>
      <c r="C16" s="23"/>
      <c r="D16" s="24"/>
      <c r="E16" s="25"/>
      <c r="F16" s="8"/>
    </row>
    <row r="17" spans="1:6">
      <c r="A17" s="26" t="s">
        <v>23</v>
      </c>
      <c r="B17" s="27" t="s">
        <v>24</v>
      </c>
      <c r="C17" s="28" t="s">
        <v>18</v>
      </c>
      <c r="D17" s="29">
        <v>6</v>
      </c>
      <c r="E17" s="30">
        <v>6</v>
      </c>
      <c r="F17" s="8">
        <f t="shared" ref="F17:F44" si="1">D17-E17</f>
        <v>0</v>
      </c>
    </row>
    <row r="18" spans="1:6">
      <c r="A18" s="31"/>
      <c r="B18" s="32"/>
      <c r="C18" s="28" t="s">
        <v>21</v>
      </c>
      <c r="D18" s="29">
        <v>6</v>
      </c>
      <c r="E18" s="30">
        <v>10</v>
      </c>
      <c r="F18" s="8">
        <f t="shared" si="1"/>
        <v>-4</v>
      </c>
    </row>
    <row r="19" spans="1:6">
      <c r="A19" s="26" t="s">
        <v>25</v>
      </c>
      <c r="B19" s="27" t="s">
        <v>26</v>
      </c>
      <c r="C19" s="33" t="s">
        <v>18</v>
      </c>
      <c r="D19" s="29">
        <v>10</v>
      </c>
      <c r="E19" s="30">
        <v>12</v>
      </c>
      <c r="F19" s="8">
        <f t="shared" si="1"/>
        <v>-2</v>
      </c>
    </row>
    <row r="20" spans="1:6">
      <c r="A20" s="34"/>
      <c r="B20" s="35"/>
      <c r="C20" s="33" t="s">
        <v>21</v>
      </c>
      <c r="D20" s="29">
        <v>10</v>
      </c>
      <c r="E20" s="30">
        <v>11</v>
      </c>
      <c r="F20" s="8">
        <f t="shared" si="1"/>
        <v>-1</v>
      </c>
    </row>
    <row r="21" spans="1:6">
      <c r="A21" s="34"/>
      <c r="B21" s="32"/>
      <c r="C21" s="36" t="s">
        <v>27</v>
      </c>
      <c r="D21" s="29">
        <v>4</v>
      </c>
      <c r="E21" s="30">
        <v>5</v>
      </c>
      <c r="F21" s="8">
        <f t="shared" si="1"/>
        <v>-1</v>
      </c>
    </row>
    <row r="22" spans="1:6">
      <c r="A22" s="34"/>
      <c r="B22" s="15" t="s">
        <v>28</v>
      </c>
      <c r="C22" s="37" t="s">
        <v>14</v>
      </c>
      <c r="D22" s="8">
        <v>12</v>
      </c>
      <c r="E22" s="10">
        <v>19</v>
      </c>
      <c r="F22" s="8">
        <f t="shared" si="1"/>
        <v>-7</v>
      </c>
    </row>
    <row r="23" spans="1:6">
      <c r="A23" s="26" t="s">
        <v>29</v>
      </c>
      <c r="B23" s="13" t="s">
        <v>30</v>
      </c>
      <c r="C23" s="37" t="s">
        <v>10</v>
      </c>
      <c r="D23" s="8">
        <v>14</v>
      </c>
      <c r="E23" s="10">
        <v>14</v>
      </c>
      <c r="F23" s="8">
        <f t="shared" si="1"/>
        <v>0</v>
      </c>
    </row>
    <row r="24" spans="1:6">
      <c r="A24" s="34"/>
      <c r="B24" s="17"/>
      <c r="C24" s="36" t="s">
        <v>27</v>
      </c>
      <c r="D24" s="8">
        <v>3</v>
      </c>
      <c r="E24" s="10">
        <v>6</v>
      </c>
      <c r="F24" s="8">
        <f t="shared" si="1"/>
        <v>-3</v>
      </c>
    </row>
    <row r="25" spans="1:6">
      <c r="A25" s="34"/>
      <c r="B25" s="27" t="s">
        <v>31</v>
      </c>
      <c r="C25" s="37" t="s">
        <v>10</v>
      </c>
      <c r="D25" s="8">
        <v>14</v>
      </c>
      <c r="E25" s="10">
        <v>14</v>
      </c>
      <c r="F25" s="8">
        <f t="shared" si="1"/>
        <v>0</v>
      </c>
    </row>
    <row r="26" spans="1:6">
      <c r="A26" s="34"/>
      <c r="B26" s="32"/>
      <c r="C26" s="33" t="s">
        <v>32</v>
      </c>
      <c r="D26" s="8">
        <v>10</v>
      </c>
      <c r="E26" s="10">
        <v>9</v>
      </c>
      <c r="F26" s="8">
        <f t="shared" si="1"/>
        <v>1</v>
      </c>
    </row>
    <row r="27" spans="1:6">
      <c r="A27" s="34"/>
      <c r="B27" s="27" t="s">
        <v>33</v>
      </c>
      <c r="C27" s="37" t="s">
        <v>10</v>
      </c>
      <c r="D27" s="8">
        <v>14</v>
      </c>
      <c r="E27" s="10">
        <v>13</v>
      </c>
      <c r="F27" s="8">
        <f t="shared" si="1"/>
        <v>1</v>
      </c>
    </row>
    <row r="28" spans="1:6">
      <c r="A28" s="31"/>
      <c r="B28" s="32"/>
      <c r="C28" s="33" t="s">
        <v>18</v>
      </c>
      <c r="D28" s="8">
        <v>10</v>
      </c>
      <c r="E28" s="10">
        <v>10</v>
      </c>
      <c r="F28" s="8">
        <f t="shared" si="1"/>
        <v>0</v>
      </c>
    </row>
    <row r="29" spans="1:6">
      <c r="A29" s="12" t="s">
        <v>34</v>
      </c>
      <c r="B29" s="19" t="s">
        <v>35</v>
      </c>
      <c r="C29" s="37" t="s">
        <v>10</v>
      </c>
      <c r="D29" s="8">
        <v>14</v>
      </c>
      <c r="E29" s="10">
        <v>14</v>
      </c>
      <c r="F29" s="8">
        <f t="shared" si="1"/>
        <v>0</v>
      </c>
    </row>
    <row r="30" spans="1:6">
      <c r="A30" s="14"/>
      <c r="B30" s="19"/>
      <c r="C30" s="33" t="s">
        <v>32</v>
      </c>
      <c r="D30" s="8">
        <v>12</v>
      </c>
      <c r="E30" s="10">
        <v>12</v>
      </c>
      <c r="F30" s="8">
        <f t="shared" si="1"/>
        <v>0</v>
      </c>
    </row>
    <row r="31" spans="1:6">
      <c r="A31" s="14"/>
      <c r="B31" s="19" t="s">
        <v>36</v>
      </c>
      <c r="C31" s="37" t="s">
        <v>10</v>
      </c>
      <c r="D31" s="8">
        <v>14</v>
      </c>
      <c r="E31" s="10">
        <v>14</v>
      </c>
      <c r="F31" s="8">
        <f t="shared" si="1"/>
        <v>0</v>
      </c>
    </row>
    <row r="32" spans="1:6">
      <c r="A32" s="14"/>
      <c r="B32" s="19"/>
      <c r="C32" s="37" t="s">
        <v>14</v>
      </c>
      <c r="D32" s="8">
        <v>14</v>
      </c>
      <c r="E32" s="10">
        <v>14</v>
      </c>
      <c r="F32" s="8">
        <f t="shared" si="1"/>
        <v>0</v>
      </c>
    </row>
    <row r="33" spans="1:6">
      <c r="A33" s="14"/>
      <c r="B33" s="19"/>
      <c r="C33" s="33" t="s">
        <v>21</v>
      </c>
      <c r="D33" s="8">
        <v>12</v>
      </c>
      <c r="E33" s="10">
        <v>11</v>
      </c>
      <c r="F33" s="8">
        <f t="shared" si="1"/>
        <v>1</v>
      </c>
    </row>
    <row r="34" spans="1:6">
      <c r="A34" s="14"/>
      <c r="B34" s="13" t="s">
        <v>37</v>
      </c>
      <c r="C34" s="37" t="s">
        <v>10</v>
      </c>
      <c r="D34" s="8">
        <v>14</v>
      </c>
      <c r="E34" s="10">
        <v>14</v>
      </c>
      <c r="F34" s="8">
        <f t="shared" si="1"/>
        <v>0</v>
      </c>
    </row>
    <row r="35" spans="1:6">
      <c r="A35" s="14"/>
      <c r="B35" s="15"/>
      <c r="C35" s="37" t="s">
        <v>14</v>
      </c>
      <c r="D35" s="8">
        <v>14</v>
      </c>
      <c r="E35" s="10">
        <v>14</v>
      </c>
      <c r="F35" s="8">
        <f t="shared" si="1"/>
        <v>0</v>
      </c>
    </row>
    <row r="36" spans="1:6">
      <c r="A36" s="16"/>
      <c r="B36" s="17"/>
      <c r="C36" s="33" t="s">
        <v>32</v>
      </c>
      <c r="D36" s="8">
        <v>12</v>
      </c>
      <c r="E36" s="10">
        <v>14</v>
      </c>
      <c r="F36" s="8">
        <f t="shared" si="1"/>
        <v>-2</v>
      </c>
    </row>
    <row r="37" spans="1:6">
      <c r="A37" s="12" t="s">
        <v>38</v>
      </c>
      <c r="B37" s="13" t="s">
        <v>39</v>
      </c>
      <c r="C37" s="33" t="s">
        <v>18</v>
      </c>
      <c r="D37" s="8">
        <v>10</v>
      </c>
      <c r="E37" s="10">
        <v>10</v>
      </c>
      <c r="F37" s="8">
        <f t="shared" si="1"/>
        <v>0</v>
      </c>
    </row>
    <row r="38" spans="1:6">
      <c r="A38" s="14"/>
      <c r="B38" s="17"/>
      <c r="C38" s="33" t="s">
        <v>21</v>
      </c>
      <c r="D38" s="8">
        <v>10</v>
      </c>
      <c r="E38" s="10">
        <v>10</v>
      </c>
      <c r="F38" s="8">
        <f t="shared" si="1"/>
        <v>0</v>
      </c>
    </row>
    <row r="39" spans="1:6">
      <c r="A39" s="14"/>
      <c r="B39" s="13" t="s">
        <v>40</v>
      </c>
      <c r="C39" s="37" t="s">
        <v>9</v>
      </c>
      <c r="D39" s="8">
        <v>14</v>
      </c>
      <c r="E39" s="10">
        <v>13</v>
      </c>
      <c r="F39" s="8">
        <f t="shared" si="1"/>
        <v>1</v>
      </c>
    </row>
    <row r="40" spans="1:6">
      <c r="A40" s="14"/>
      <c r="B40" s="15"/>
      <c r="C40" s="37" t="s">
        <v>14</v>
      </c>
      <c r="D40" s="8">
        <v>14</v>
      </c>
      <c r="E40" s="10">
        <v>14</v>
      </c>
      <c r="F40" s="8">
        <f t="shared" si="1"/>
        <v>0</v>
      </c>
    </row>
    <row r="41" spans="1:6">
      <c r="A41" s="14"/>
      <c r="B41" s="15"/>
      <c r="C41" s="33" t="s">
        <v>18</v>
      </c>
      <c r="D41" s="8">
        <v>10</v>
      </c>
      <c r="E41" s="10">
        <v>10</v>
      </c>
      <c r="F41" s="8">
        <f t="shared" si="1"/>
        <v>0</v>
      </c>
    </row>
    <row r="42" spans="1:6">
      <c r="A42" s="26" t="s">
        <v>41</v>
      </c>
      <c r="B42" s="13" t="s">
        <v>42</v>
      </c>
      <c r="C42" s="37" t="s">
        <v>10</v>
      </c>
      <c r="D42" s="8">
        <v>10</v>
      </c>
      <c r="E42" s="10">
        <v>10</v>
      </c>
      <c r="F42" s="8">
        <f t="shared" si="1"/>
        <v>0</v>
      </c>
    </row>
    <row r="43" spans="1:6">
      <c r="A43" s="34"/>
      <c r="B43" s="15"/>
      <c r="C43" s="33" t="s">
        <v>18</v>
      </c>
      <c r="D43" s="8">
        <v>6</v>
      </c>
      <c r="E43" s="10">
        <v>6</v>
      </c>
      <c r="F43" s="8">
        <f t="shared" si="1"/>
        <v>0</v>
      </c>
    </row>
    <row r="44" spans="1:6">
      <c r="A44" s="31"/>
      <c r="B44" s="17"/>
      <c r="C44" s="36" t="s">
        <v>27</v>
      </c>
      <c r="D44" s="8">
        <v>2</v>
      </c>
      <c r="E44" s="10">
        <v>3</v>
      </c>
      <c r="F44" s="8">
        <f t="shared" si="1"/>
        <v>-1</v>
      </c>
    </row>
    <row r="45" spans="4:5">
      <c r="D45" s="38" t="s">
        <v>43</v>
      </c>
      <c r="E45" s="38">
        <f>SUM(E3:E44)</f>
        <v>436</v>
      </c>
    </row>
    <row r="46" spans="4:5">
      <c r="D46" t="s">
        <v>44</v>
      </c>
      <c r="E46">
        <f>SUM(E3+E4+E6+E7+E8+E9+E12+E22+E23+E25+E27+E29+E31+E32+E34+E35+E39+E40+E42)</f>
        <v>239</v>
      </c>
    </row>
    <row r="47" spans="3:5">
      <c r="C47" s="38"/>
      <c r="D47" t="s">
        <v>45</v>
      </c>
      <c r="E47">
        <f>SUM(E10+E11+E13+E14+E15+E17+E18+E19+E20+E26+E28+E30+E33+E36+E37+E38+E41+E43)</f>
        <v>180</v>
      </c>
    </row>
    <row r="48" spans="4:5">
      <c r="D48" t="s">
        <v>46</v>
      </c>
      <c r="E48">
        <f>SUM(E5+E21+E24+E44)</f>
        <v>17</v>
      </c>
    </row>
    <row r="50" spans="5:5">
      <c r="E50" s="38"/>
    </row>
    <row r="54" spans="2:6">
      <c r="B54" s="39"/>
      <c r="F54" s="38"/>
    </row>
    <row r="55" spans="2:2">
      <c r="B55" s="39"/>
    </row>
    <row r="56" spans="2:6">
      <c r="B56" s="40"/>
      <c r="C56" s="38"/>
      <c r="F56" s="38"/>
    </row>
  </sheetData>
  <mergeCells count="30">
    <mergeCell ref="A1:F1"/>
    <mergeCell ref="A3:A5"/>
    <mergeCell ref="A6:A8"/>
    <mergeCell ref="A9:A11"/>
    <mergeCell ref="A12:A16"/>
    <mergeCell ref="A17:A18"/>
    <mergeCell ref="A19:A22"/>
    <mergeCell ref="A23:A28"/>
    <mergeCell ref="A29:A36"/>
    <mergeCell ref="A37:A41"/>
    <mergeCell ref="A42:A44"/>
    <mergeCell ref="B3:B5"/>
    <mergeCell ref="B6:B8"/>
    <mergeCell ref="B9:B11"/>
    <mergeCell ref="B12:B14"/>
    <mergeCell ref="B15:B16"/>
    <mergeCell ref="B17:B18"/>
    <mergeCell ref="B19:B21"/>
    <mergeCell ref="B23:B24"/>
    <mergeCell ref="B25:B26"/>
    <mergeCell ref="B27:B28"/>
    <mergeCell ref="B29:B30"/>
    <mergeCell ref="B31:B33"/>
    <mergeCell ref="B34:B36"/>
    <mergeCell ref="B37:B38"/>
    <mergeCell ref="B39:B41"/>
    <mergeCell ref="B42:B44"/>
    <mergeCell ref="C15:C16"/>
    <mergeCell ref="D15:D16"/>
    <mergeCell ref="E15:E16"/>
  </mergeCells>
  <pageMargins left="0.7" right="0.7" top="0.75" bottom="0.75" header="0.3" footer="0.3"/>
  <pageSetup paperSize="9" scale="6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view="pageBreakPreview" zoomScale="130" zoomScaleNormal="110" workbookViewId="0">
      <selection activeCell="D3" sqref="D3:D44"/>
    </sheetView>
  </sheetViews>
  <sheetFormatPr defaultColWidth="9" defaultRowHeight="15" outlineLevelCol="6"/>
  <cols>
    <col min="1" max="1" width="21" customWidth="1"/>
    <col min="2" max="2" width="46" customWidth="1"/>
    <col min="3" max="3" width="20.8571428571429" customWidth="1"/>
    <col min="4" max="4" width="36.2857142857143" customWidth="1"/>
    <col min="5" max="5" width="25.8571428571429" customWidth="1"/>
    <col min="6" max="6" width="29.1428571428571" customWidth="1"/>
    <col min="7" max="7" width="52" customWidth="1"/>
  </cols>
  <sheetData>
    <row r="1" ht="43" customHeight="1" spans="1:7">
      <c r="A1" s="1" t="s">
        <v>47</v>
      </c>
      <c r="B1" s="1"/>
      <c r="C1" s="1"/>
      <c r="D1" s="1"/>
      <c r="E1" s="1"/>
      <c r="F1" s="1"/>
      <c r="G1" s="2"/>
    </row>
    <row r="2" ht="30" spans="1:7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/>
    </row>
    <row r="3" spans="1:6">
      <c r="A3" s="7" t="s">
        <v>7</v>
      </c>
      <c r="B3" s="8" t="s">
        <v>8</v>
      </c>
      <c r="C3" s="9" t="s">
        <v>9</v>
      </c>
      <c r="D3" s="8">
        <v>10</v>
      </c>
      <c r="E3" s="10">
        <v>11</v>
      </c>
      <c r="F3" s="8"/>
    </row>
    <row r="4" spans="1:6">
      <c r="A4" s="7"/>
      <c r="B4" s="8"/>
      <c r="C4" s="9" t="s">
        <v>10</v>
      </c>
      <c r="D4" s="8">
        <v>10</v>
      </c>
      <c r="E4" s="10">
        <v>10</v>
      </c>
      <c r="F4" s="8"/>
    </row>
    <row r="5" spans="1:6">
      <c r="A5" s="7"/>
      <c r="B5" s="8"/>
      <c r="C5" s="11" t="s">
        <v>11</v>
      </c>
      <c r="D5" s="8">
        <v>4</v>
      </c>
      <c r="E5" s="10">
        <v>3</v>
      </c>
      <c r="F5" s="8"/>
    </row>
    <row r="6" spans="1:6">
      <c r="A6" s="12" t="s">
        <v>12</v>
      </c>
      <c r="B6" s="13" t="s">
        <v>13</v>
      </c>
      <c r="C6" t="s">
        <v>9</v>
      </c>
      <c r="D6" s="8">
        <v>10</v>
      </c>
      <c r="E6" s="10">
        <v>10</v>
      </c>
      <c r="F6" s="8"/>
    </row>
    <row r="7" spans="1:6">
      <c r="A7" s="14"/>
      <c r="B7" s="15"/>
      <c r="C7" s="9" t="s">
        <v>10</v>
      </c>
      <c r="D7" s="8">
        <v>10</v>
      </c>
      <c r="E7" s="10">
        <v>10</v>
      </c>
      <c r="F7" s="8"/>
    </row>
    <row r="8" spans="1:6">
      <c r="A8" s="16"/>
      <c r="B8" s="17"/>
      <c r="C8" s="9" t="s">
        <v>14</v>
      </c>
      <c r="D8" s="8">
        <v>10</v>
      </c>
      <c r="E8" s="10">
        <v>10</v>
      </c>
      <c r="F8" s="8"/>
    </row>
    <row r="9" spans="1:6">
      <c r="A9" s="12" t="s">
        <v>15</v>
      </c>
      <c r="B9" s="13" t="s">
        <v>16</v>
      </c>
      <c r="C9" s="9" t="s">
        <v>10</v>
      </c>
      <c r="D9" s="8">
        <v>10</v>
      </c>
      <c r="E9" s="10">
        <v>10</v>
      </c>
      <c r="F9" s="8"/>
    </row>
    <row r="10" spans="1:6">
      <c r="A10" s="14"/>
      <c r="B10" s="15"/>
      <c r="C10" s="18" t="s">
        <v>17</v>
      </c>
      <c r="D10" s="8">
        <v>8</v>
      </c>
      <c r="E10" s="10">
        <v>10</v>
      </c>
      <c r="F10" s="8"/>
    </row>
    <row r="11" spans="1:6">
      <c r="A11" s="16"/>
      <c r="B11" s="17"/>
      <c r="C11" s="18" t="s">
        <v>18</v>
      </c>
      <c r="D11" s="8">
        <v>8</v>
      </c>
      <c r="E11" s="10">
        <v>8</v>
      </c>
      <c r="F11" s="8"/>
    </row>
    <row r="12" spans="1:6">
      <c r="A12" s="7" t="s">
        <v>19</v>
      </c>
      <c r="B12" s="19" t="s">
        <v>20</v>
      </c>
      <c r="C12" s="9" t="s">
        <v>14</v>
      </c>
      <c r="D12" s="8">
        <v>12</v>
      </c>
      <c r="E12" s="10">
        <v>12</v>
      </c>
      <c r="F12" s="8"/>
    </row>
    <row r="13" spans="1:6">
      <c r="A13" s="7"/>
      <c r="B13" s="19"/>
      <c r="C13" s="18" t="s">
        <v>17</v>
      </c>
      <c r="D13" s="8">
        <v>10</v>
      </c>
      <c r="E13" s="10">
        <v>10</v>
      </c>
      <c r="F13" s="8"/>
    </row>
    <row r="14" spans="1:6">
      <c r="A14" s="7"/>
      <c r="B14" s="19"/>
      <c r="C14" s="18" t="s">
        <v>21</v>
      </c>
      <c r="D14" s="8">
        <v>10</v>
      </c>
      <c r="E14" s="10">
        <v>10</v>
      </c>
      <c r="F14" s="8"/>
    </row>
    <row r="15" spans="1:6">
      <c r="A15" s="7"/>
      <c r="B15" s="19" t="s">
        <v>22</v>
      </c>
      <c r="C15" s="20" t="s">
        <v>21</v>
      </c>
      <c r="D15" s="21">
        <v>10</v>
      </c>
      <c r="E15" s="22">
        <v>11</v>
      </c>
      <c r="F15" s="21"/>
    </row>
    <row r="16" ht="4" hidden="1" customHeight="1" spans="1:6">
      <c r="A16" s="7"/>
      <c r="B16" s="19"/>
      <c r="C16" s="23"/>
      <c r="D16" s="24"/>
      <c r="E16" s="25"/>
      <c r="F16" s="24"/>
    </row>
    <row r="17" spans="1:6">
      <c r="A17" s="26" t="s">
        <v>23</v>
      </c>
      <c r="B17" s="27" t="s">
        <v>24</v>
      </c>
      <c r="C17" s="28" t="s">
        <v>18</v>
      </c>
      <c r="D17" s="29">
        <v>6</v>
      </c>
      <c r="E17" s="30">
        <v>6</v>
      </c>
      <c r="F17" s="8"/>
    </row>
    <row r="18" spans="1:6">
      <c r="A18" s="31"/>
      <c r="B18" s="32"/>
      <c r="C18" s="28" t="s">
        <v>21</v>
      </c>
      <c r="D18" s="29">
        <v>6</v>
      </c>
      <c r="E18" s="30">
        <v>10</v>
      </c>
      <c r="F18" s="8"/>
    </row>
    <row r="19" spans="1:6">
      <c r="A19" s="26" t="s">
        <v>25</v>
      </c>
      <c r="B19" s="27" t="s">
        <v>26</v>
      </c>
      <c r="C19" s="33" t="s">
        <v>18</v>
      </c>
      <c r="D19" s="29">
        <v>10</v>
      </c>
      <c r="E19" s="30">
        <v>12</v>
      </c>
      <c r="F19" s="8"/>
    </row>
    <row r="20" spans="1:6">
      <c r="A20" s="34"/>
      <c r="B20" s="35"/>
      <c r="C20" s="33" t="s">
        <v>21</v>
      </c>
      <c r="D20" s="29">
        <v>10</v>
      </c>
      <c r="E20" s="30">
        <v>11</v>
      </c>
      <c r="F20" s="8"/>
    </row>
    <row r="21" spans="1:6">
      <c r="A21" s="34"/>
      <c r="B21" s="32"/>
      <c r="C21" s="36" t="s">
        <v>27</v>
      </c>
      <c r="D21" s="29">
        <v>4</v>
      </c>
      <c r="E21" s="30">
        <v>5</v>
      </c>
      <c r="F21" s="8"/>
    </row>
    <row r="22" spans="1:6">
      <c r="A22" s="34"/>
      <c r="B22" s="15" t="s">
        <v>28</v>
      </c>
      <c r="C22" s="37" t="s">
        <v>14</v>
      </c>
      <c r="D22" s="8">
        <v>12</v>
      </c>
      <c r="E22" s="10">
        <v>19</v>
      </c>
      <c r="F22" s="8"/>
    </row>
    <row r="23" spans="1:6">
      <c r="A23" s="26" t="s">
        <v>29</v>
      </c>
      <c r="B23" s="13" t="s">
        <v>30</v>
      </c>
      <c r="C23" s="37" t="s">
        <v>10</v>
      </c>
      <c r="D23" s="8">
        <v>14</v>
      </c>
      <c r="E23" s="10">
        <v>14</v>
      </c>
      <c r="F23" s="8"/>
    </row>
    <row r="24" spans="1:6">
      <c r="A24" s="34"/>
      <c r="B24" s="17"/>
      <c r="C24" s="36" t="s">
        <v>27</v>
      </c>
      <c r="D24" s="8">
        <v>3</v>
      </c>
      <c r="E24" s="10">
        <v>6</v>
      </c>
      <c r="F24" s="8"/>
    </row>
    <row r="25" spans="1:6">
      <c r="A25" s="34"/>
      <c r="B25" s="27" t="s">
        <v>31</v>
      </c>
      <c r="C25" s="37" t="s">
        <v>10</v>
      </c>
      <c r="D25" s="8">
        <v>14</v>
      </c>
      <c r="E25" s="10">
        <v>14</v>
      </c>
      <c r="F25" s="8"/>
    </row>
    <row r="26" spans="1:6">
      <c r="A26" s="34"/>
      <c r="B26" s="32"/>
      <c r="C26" s="33" t="s">
        <v>32</v>
      </c>
      <c r="D26" s="8">
        <v>10</v>
      </c>
      <c r="E26" s="10">
        <v>9</v>
      </c>
      <c r="F26" s="8"/>
    </row>
    <row r="27" spans="1:6">
      <c r="A27" s="34"/>
      <c r="B27" s="27" t="s">
        <v>33</v>
      </c>
      <c r="C27" s="37" t="s">
        <v>10</v>
      </c>
      <c r="D27" s="8">
        <v>14</v>
      </c>
      <c r="E27" s="10">
        <v>12</v>
      </c>
      <c r="F27" s="8"/>
    </row>
    <row r="28" spans="1:6">
      <c r="A28" s="31"/>
      <c r="B28" s="32"/>
      <c r="C28" s="33" t="s">
        <v>18</v>
      </c>
      <c r="D28" s="8">
        <v>10</v>
      </c>
      <c r="E28" s="10">
        <v>10</v>
      </c>
      <c r="F28" s="8"/>
    </row>
    <row r="29" spans="1:6">
      <c r="A29" s="12" t="s">
        <v>34</v>
      </c>
      <c r="B29" s="19" t="s">
        <v>35</v>
      </c>
      <c r="C29" s="37" t="s">
        <v>10</v>
      </c>
      <c r="D29" s="8">
        <v>14</v>
      </c>
      <c r="E29" s="10">
        <v>14</v>
      </c>
      <c r="F29" s="8"/>
    </row>
    <row r="30" spans="1:6">
      <c r="A30" s="14"/>
      <c r="B30" s="19"/>
      <c r="C30" s="33" t="s">
        <v>32</v>
      </c>
      <c r="D30" s="8">
        <v>12</v>
      </c>
      <c r="E30" s="10">
        <v>12</v>
      </c>
      <c r="F30" s="8"/>
    </row>
    <row r="31" spans="1:6">
      <c r="A31" s="14"/>
      <c r="B31" s="19" t="s">
        <v>36</v>
      </c>
      <c r="C31" s="37" t="s">
        <v>10</v>
      </c>
      <c r="D31" s="8">
        <v>14</v>
      </c>
      <c r="E31" s="10">
        <v>14</v>
      </c>
      <c r="F31" s="8"/>
    </row>
    <row r="32" spans="1:6">
      <c r="A32" s="14"/>
      <c r="B32" s="19"/>
      <c r="C32" s="37" t="s">
        <v>14</v>
      </c>
      <c r="D32" s="8">
        <v>14</v>
      </c>
      <c r="E32" s="10">
        <v>14</v>
      </c>
      <c r="F32" s="8"/>
    </row>
    <row r="33" spans="1:6">
      <c r="A33" s="14"/>
      <c r="B33" s="19"/>
      <c r="C33" s="33" t="s">
        <v>21</v>
      </c>
      <c r="D33" s="8">
        <v>12</v>
      </c>
      <c r="E33" s="10">
        <v>11</v>
      </c>
      <c r="F33" s="8"/>
    </row>
    <row r="34" spans="1:6">
      <c r="A34" s="14"/>
      <c r="B34" s="13" t="s">
        <v>37</v>
      </c>
      <c r="C34" s="37" t="s">
        <v>10</v>
      </c>
      <c r="D34" s="8">
        <v>14</v>
      </c>
      <c r="E34" s="10">
        <v>14</v>
      </c>
      <c r="F34" s="8"/>
    </row>
    <row r="35" spans="1:6">
      <c r="A35" s="14"/>
      <c r="B35" s="15"/>
      <c r="C35" s="37" t="s">
        <v>14</v>
      </c>
      <c r="D35" s="8">
        <v>14</v>
      </c>
      <c r="E35" s="10">
        <v>14</v>
      </c>
      <c r="F35" s="8"/>
    </row>
    <row r="36" spans="1:6">
      <c r="A36" s="16"/>
      <c r="B36" s="17"/>
      <c r="C36" s="33" t="s">
        <v>32</v>
      </c>
      <c r="D36" s="8">
        <v>12</v>
      </c>
      <c r="E36" s="10">
        <v>13</v>
      </c>
      <c r="F36" s="8"/>
    </row>
    <row r="37" spans="1:6">
      <c r="A37" s="12" t="s">
        <v>38</v>
      </c>
      <c r="B37" s="13" t="s">
        <v>39</v>
      </c>
      <c r="C37" s="33" t="s">
        <v>18</v>
      </c>
      <c r="D37" s="8">
        <v>10</v>
      </c>
      <c r="E37" s="10">
        <v>10</v>
      </c>
      <c r="F37" s="8"/>
    </row>
    <row r="38" spans="1:6">
      <c r="A38" s="14"/>
      <c r="B38" s="17"/>
      <c r="C38" s="33" t="s">
        <v>21</v>
      </c>
      <c r="D38" s="8">
        <v>10</v>
      </c>
      <c r="E38" s="10">
        <v>10</v>
      </c>
      <c r="F38" s="8"/>
    </row>
    <row r="39" spans="1:6">
      <c r="A39" s="14"/>
      <c r="B39" s="13" t="s">
        <v>40</v>
      </c>
      <c r="C39" s="37" t="s">
        <v>9</v>
      </c>
      <c r="D39" s="8">
        <v>14</v>
      </c>
      <c r="E39" s="10">
        <v>13</v>
      </c>
      <c r="F39" s="8"/>
    </row>
    <row r="40" spans="1:6">
      <c r="A40" s="14"/>
      <c r="B40" s="15"/>
      <c r="C40" s="37" t="s">
        <v>14</v>
      </c>
      <c r="D40" s="8">
        <v>14</v>
      </c>
      <c r="E40" s="10">
        <v>14</v>
      </c>
      <c r="F40" s="8"/>
    </row>
    <row r="41" spans="1:6">
      <c r="A41" s="14"/>
      <c r="B41" s="15"/>
      <c r="C41" s="33" t="s">
        <v>18</v>
      </c>
      <c r="D41" s="8">
        <v>10</v>
      </c>
      <c r="E41" s="10">
        <v>10</v>
      </c>
      <c r="F41" s="8"/>
    </row>
    <row r="42" spans="1:6">
      <c r="A42" s="26" t="s">
        <v>41</v>
      </c>
      <c r="B42" s="13" t="s">
        <v>42</v>
      </c>
      <c r="C42" s="37" t="s">
        <v>10</v>
      </c>
      <c r="D42" s="8">
        <v>10</v>
      </c>
      <c r="E42" s="10">
        <v>10</v>
      </c>
      <c r="F42" s="8"/>
    </row>
    <row r="43" spans="1:6">
      <c r="A43" s="34"/>
      <c r="B43" s="15"/>
      <c r="C43" s="33" t="s">
        <v>18</v>
      </c>
      <c r="D43" s="8">
        <v>6</v>
      </c>
      <c r="E43" s="10">
        <v>6</v>
      </c>
      <c r="F43" s="8"/>
    </row>
    <row r="44" spans="1:6">
      <c r="A44" s="31"/>
      <c r="B44" s="17"/>
      <c r="C44" s="36" t="s">
        <v>27</v>
      </c>
      <c r="D44" s="8">
        <v>2</v>
      </c>
      <c r="E44" s="10">
        <v>3</v>
      </c>
      <c r="F44" s="8"/>
    </row>
    <row r="45" spans="4:5">
      <c r="D45" s="38" t="s">
        <v>43</v>
      </c>
      <c r="E45" s="38">
        <f>SUM(E3:E44)</f>
        <v>435</v>
      </c>
    </row>
    <row r="46" spans="4:5">
      <c r="D46" t="s">
        <v>44</v>
      </c>
      <c r="E46">
        <f>SUM(E3+E4+E6+E7+E8+E9+E12+E22+E23+E25+E27+E29+E31+E32+E34+E35+E39+E40+E42)</f>
        <v>239</v>
      </c>
    </row>
    <row r="47" spans="3:5">
      <c r="C47" s="38"/>
      <c r="D47" t="s">
        <v>45</v>
      </c>
      <c r="E47">
        <f>SUM(E10+E11+E13+E14+E15+E17+E18+E19+E20+E26+E28+E30+E33+E36+E37+E38+E41+E43)</f>
        <v>179</v>
      </c>
    </row>
    <row r="48" spans="4:5">
      <c r="D48" t="s">
        <v>46</v>
      </c>
      <c r="E48">
        <f>SUM(E5+E21+E24+E44)</f>
        <v>17</v>
      </c>
    </row>
    <row r="50" spans="5:5">
      <c r="E50" s="38"/>
    </row>
    <row r="54" spans="2:6">
      <c r="B54" s="39"/>
      <c r="F54" s="38"/>
    </row>
    <row r="55" spans="2:2">
      <c r="B55" s="39"/>
    </row>
    <row r="56" spans="2:6">
      <c r="B56" s="40"/>
      <c r="C56" s="38"/>
      <c r="F56" s="38"/>
    </row>
  </sheetData>
  <mergeCells count="31">
    <mergeCell ref="A1:F1"/>
    <mergeCell ref="A3:A5"/>
    <mergeCell ref="A6:A8"/>
    <mergeCell ref="A9:A11"/>
    <mergeCell ref="A12:A16"/>
    <mergeCell ref="A17:A18"/>
    <mergeCell ref="A19:A22"/>
    <mergeCell ref="A23:A28"/>
    <mergeCell ref="A29:A36"/>
    <mergeCell ref="A37:A41"/>
    <mergeCell ref="A42:A44"/>
    <mergeCell ref="B3:B5"/>
    <mergeCell ref="B6:B8"/>
    <mergeCell ref="B9:B11"/>
    <mergeCell ref="B12:B14"/>
    <mergeCell ref="B15:B16"/>
    <mergeCell ref="B17:B18"/>
    <mergeCell ref="B19:B21"/>
    <mergeCell ref="B23:B24"/>
    <mergeCell ref="B25:B26"/>
    <mergeCell ref="B27:B28"/>
    <mergeCell ref="B29:B30"/>
    <mergeCell ref="B31:B33"/>
    <mergeCell ref="B34:B36"/>
    <mergeCell ref="B37:B38"/>
    <mergeCell ref="B39:B41"/>
    <mergeCell ref="B42:B44"/>
    <mergeCell ref="C15:C16"/>
    <mergeCell ref="D15:D16"/>
    <mergeCell ref="E15:E16"/>
    <mergeCell ref="F15:F16"/>
  </mergeCells>
  <pageMargins left="0.7" right="0.7" top="0.75" bottom="0.75" header="0.3" footer="0.3"/>
  <pageSetup paperSize="9" scale="6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view="pageBreakPreview" zoomScale="130" zoomScaleNormal="110" topLeftCell="A24" workbookViewId="0">
      <selection activeCell="F3" sqref="F3:F44"/>
    </sheetView>
  </sheetViews>
  <sheetFormatPr defaultColWidth="9" defaultRowHeight="15" outlineLevelCol="6"/>
  <cols>
    <col min="1" max="1" width="21" customWidth="1"/>
    <col min="2" max="2" width="46" customWidth="1"/>
    <col min="3" max="3" width="20.8571428571429" customWidth="1"/>
    <col min="4" max="4" width="36.2857142857143" customWidth="1"/>
    <col min="5" max="5" width="25.8571428571429" customWidth="1"/>
    <col min="6" max="6" width="29.1428571428571" customWidth="1"/>
    <col min="7" max="7" width="52" customWidth="1"/>
  </cols>
  <sheetData>
    <row r="1" ht="43" customHeight="1" spans="1:7">
      <c r="A1" s="1" t="s">
        <v>47</v>
      </c>
      <c r="B1" s="1"/>
      <c r="C1" s="1"/>
      <c r="D1" s="1"/>
      <c r="E1" s="1"/>
      <c r="F1" s="1"/>
      <c r="G1" s="2"/>
    </row>
    <row r="2" ht="30" spans="1:7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/>
    </row>
    <row r="3" spans="1:6">
      <c r="A3" s="7" t="s">
        <v>7</v>
      </c>
      <c r="B3" s="8" t="s">
        <v>8</v>
      </c>
      <c r="C3" s="9" t="s">
        <v>9</v>
      </c>
      <c r="D3" s="8">
        <v>10</v>
      </c>
      <c r="E3" s="10">
        <v>11</v>
      </c>
      <c r="F3" s="8">
        <f>E3-D3</f>
        <v>1</v>
      </c>
    </row>
    <row r="4" spans="1:6">
      <c r="A4" s="7"/>
      <c r="B4" s="8"/>
      <c r="C4" s="9" t="s">
        <v>10</v>
      </c>
      <c r="D4" s="8">
        <v>10</v>
      </c>
      <c r="E4" s="10">
        <v>10</v>
      </c>
      <c r="F4" s="8">
        <f t="shared" ref="F4:F15" si="0">E4-D4</f>
        <v>0</v>
      </c>
    </row>
    <row r="5" spans="1:6">
      <c r="A5" s="7"/>
      <c r="B5" s="8"/>
      <c r="C5" s="11" t="s">
        <v>11</v>
      </c>
      <c r="D5" s="8">
        <v>4</v>
      </c>
      <c r="E5" s="10">
        <v>3</v>
      </c>
      <c r="F5" s="8">
        <f t="shared" si="0"/>
        <v>-1</v>
      </c>
    </row>
    <row r="6" spans="1:6">
      <c r="A6" s="12" t="s">
        <v>12</v>
      </c>
      <c r="B6" s="13" t="s">
        <v>13</v>
      </c>
      <c r="C6" t="s">
        <v>9</v>
      </c>
      <c r="D6" s="8">
        <v>10</v>
      </c>
      <c r="E6" s="10">
        <v>10</v>
      </c>
      <c r="F6" s="8">
        <f t="shared" si="0"/>
        <v>0</v>
      </c>
    </row>
    <row r="7" spans="1:6">
      <c r="A7" s="14"/>
      <c r="B7" s="15"/>
      <c r="C7" s="9" t="s">
        <v>10</v>
      </c>
      <c r="D7" s="8">
        <v>10</v>
      </c>
      <c r="E7" s="10">
        <v>10</v>
      </c>
      <c r="F7" s="8">
        <f t="shared" si="0"/>
        <v>0</v>
      </c>
    </row>
    <row r="8" spans="1:6">
      <c r="A8" s="16"/>
      <c r="B8" s="17"/>
      <c r="C8" s="9" t="s">
        <v>14</v>
      </c>
      <c r="D8" s="8">
        <v>10</v>
      </c>
      <c r="E8" s="10">
        <v>10</v>
      </c>
      <c r="F8" s="8">
        <f t="shared" si="0"/>
        <v>0</v>
      </c>
    </row>
    <row r="9" spans="1:6">
      <c r="A9" s="12" t="s">
        <v>15</v>
      </c>
      <c r="B9" s="13" t="s">
        <v>16</v>
      </c>
      <c r="C9" s="9" t="s">
        <v>10</v>
      </c>
      <c r="D9" s="8">
        <v>10</v>
      </c>
      <c r="E9" s="10">
        <v>10</v>
      </c>
      <c r="F9" s="8">
        <f t="shared" si="0"/>
        <v>0</v>
      </c>
    </row>
    <row r="10" spans="1:6">
      <c r="A10" s="14"/>
      <c r="B10" s="15"/>
      <c r="C10" s="18" t="s">
        <v>17</v>
      </c>
      <c r="D10" s="8">
        <v>8</v>
      </c>
      <c r="E10" s="10">
        <v>10</v>
      </c>
      <c r="F10" s="8">
        <f t="shared" si="0"/>
        <v>2</v>
      </c>
    </row>
    <row r="11" spans="1:6">
      <c r="A11" s="16"/>
      <c r="B11" s="17"/>
      <c r="C11" s="18" t="s">
        <v>18</v>
      </c>
      <c r="D11" s="8">
        <v>8</v>
      </c>
      <c r="E11" s="10">
        <v>8</v>
      </c>
      <c r="F11" s="8">
        <f t="shared" si="0"/>
        <v>0</v>
      </c>
    </row>
    <row r="12" spans="1:6">
      <c r="A12" s="7" t="s">
        <v>19</v>
      </c>
      <c r="B12" s="19" t="s">
        <v>20</v>
      </c>
      <c r="C12" s="9" t="s">
        <v>14</v>
      </c>
      <c r="D12" s="8">
        <v>12</v>
      </c>
      <c r="E12" s="10">
        <v>12</v>
      </c>
      <c r="F12" s="8">
        <f t="shared" si="0"/>
        <v>0</v>
      </c>
    </row>
    <row r="13" spans="1:6">
      <c r="A13" s="7"/>
      <c r="B13" s="19"/>
      <c r="C13" s="18" t="s">
        <v>17</v>
      </c>
      <c r="D13" s="8">
        <v>10</v>
      </c>
      <c r="E13" s="10">
        <v>10</v>
      </c>
      <c r="F13" s="8">
        <f t="shared" si="0"/>
        <v>0</v>
      </c>
    </row>
    <row r="14" spans="1:6">
      <c r="A14" s="7"/>
      <c r="B14" s="19"/>
      <c r="C14" s="18" t="s">
        <v>21</v>
      </c>
      <c r="D14" s="8">
        <v>10</v>
      </c>
      <c r="E14" s="10">
        <v>10</v>
      </c>
      <c r="F14" s="8">
        <f t="shared" si="0"/>
        <v>0</v>
      </c>
    </row>
    <row r="15" spans="1:6">
      <c r="A15" s="7"/>
      <c r="B15" s="19" t="s">
        <v>48</v>
      </c>
      <c r="C15" s="20" t="s">
        <v>21</v>
      </c>
      <c r="D15" s="21">
        <v>10</v>
      </c>
      <c r="E15" s="22">
        <v>11</v>
      </c>
      <c r="F15" s="8">
        <f t="shared" si="0"/>
        <v>1</v>
      </c>
    </row>
    <row r="16" ht="4" hidden="1" customHeight="1" spans="1:6">
      <c r="A16" s="7"/>
      <c r="B16" s="19"/>
      <c r="C16" s="23"/>
      <c r="D16" s="24"/>
      <c r="E16" s="25"/>
      <c r="F16" s="8"/>
    </row>
    <row r="17" spans="1:6">
      <c r="A17" s="26" t="s">
        <v>23</v>
      </c>
      <c r="B17" s="27" t="s">
        <v>24</v>
      </c>
      <c r="C17" s="28" t="s">
        <v>18</v>
      </c>
      <c r="D17" s="29">
        <v>6</v>
      </c>
      <c r="E17" s="30">
        <v>6</v>
      </c>
      <c r="F17" s="8">
        <f t="shared" ref="F17:F44" si="1">E17-D17</f>
        <v>0</v>
      </c>
    </row>
    <row r="18" spans="1:6">
      <c r="A18" s="31"/>
      <c r="B18" s="32"/>
      <c r="C18" s="28" t="s">
        <v>21</v>
      </c>
      <c r="D18" s="29">
        <v>6</v>
      </c>
      <c r="E18" s="30">
        <v>10</v>
      </c>
      <c r="F18" s="8">
        <f t="shared" si="1"/>
        <v>4</v>
      </c>
    </row>
    <row r="19" spans="1:6">
      <c r="A19" s="26" t="s">
        <v>25</v>
      </c>
      <c r="B19" s="27" t="s">
        <v>26</v>
      </c>
      <c r="C19" s="33" t="s">
        <v>18</v>
      </c>
      <c r="D19" s="29">
        <v>10</v>
      </c>
      <c r="E19" s="30">
        <v>12</v>
      </c>
      <c r="F19" s="8">
        <f t="shared" si="1"/>
        <v>2</v>
      </c>
    </row>
    <row r="20" spans="1:6">
      <c r="A20" s="34"/>
      <c r="B20" s="35"/>
      <c r="C20" s="33" t="s">
        <v>21</v>
      </c>
      <c r="D20" s="29">
        <v>10</v>
      </c>
      <c r="E20" s="30">
        <v>11</v>
      </c>
      <c r="F20" s="8">
        <f t="shared" si="1"/>
        <v>1</v>
      </c>
    </row>
    <row r="21" spans="1:6">
      <c r="A21" s="34"/>
      <c r="B21" s="32"/>
      <c r="C21" s="36" t="s">
        <v>27</v>
      </c>
      <c r="D21" s="29">
        <v>4</v>
      </c>
      <c r="E21" s="30">
        <v>5</v>
      </c>
      <c r="F21" s="8">
        <f t="shared" si="1"/>
        <v>1</v>
      </c>
    </row>
    <row r="22" spans="1:6">
      <c r="A22" s="34"/>
      <c r="B22" s="15" t="s">
        <v>28</v>
      </c>
      <c r="C22" s="37" t="s">
        <v>14</v>
      </c>
      <c r="D22" s="8">
        <v>12</v>
      </c>
      <c r="E22" s="10">
        <v>19</v>
      </c>
      <c r="F22" s="8">
        <f t="shared" si="1"/>
        <v>7</v>
      </c>
    </row>
    <row r="23" spans="1:6">
      <c r="A23" s="26" t="s">
        <v>29</v>
      </c>
      <c r="B23" s="13" t="s">
        <v>30</v>
      </c>
      <c r="C23" s="37" t="s">
        <v>10</v>
      </c>
      <c r="D23" s="8">
        <v>14</v>
      </c>
      <c r="E23" s="10">
        <v>14</v>
      </c>
      <c r="F23" s="8">
        <f t="shared" si="1"/>
        <v>0</v>
      </c>
    </row>
    <row r="24" spans="1:6">
      <c r="A24" s="34"/>
      <c r="B24" s="17"/>
      <c r="C24" s="36" t="s">
        <v>27</v>
      </c>
      <c r="D24" s="8">
        <v>3</v>
      </c>
      <c r="E24" s="10">
        <v>6</v>
      </c>
      <c r="F24" s="8">
        <f t="shared" si="1"/>
        <v>3</v>
      </c>
    </row>
    <row r="25" spans="1:6">
      <c r="A25" s="34"/>
      <c r="B25" s="27" t="s">
        <v>31</v>
      </c>
      <c r="C25" s="37" t="s">
        <v>10</v>
      </c>
      <c r="D25" s="8">
        <v>14</v>
      </c>
      <c r="E25" s="10">
        <v>14</v>
      </c>
      <c r="F25" s="8">
        <f t="shared" si="1"/>
        <v>0</v>
      </c>
    </row>
    <row r="26" spans="1:6">
      <c r="A26" s="34"/>
      <c r="B26" s="32"/>
      <c r="C26" s="33" t="s">
        <v>32</v>
      </c>
      <c r="D26" s="8">
        <v>10</v>
      </c>
      <c r="E26" s="10">
        <v>9</v>
      </c>
      <c r="F26" s="8">
        <f t="shared" si="1"/>
        <v>-1</v>
      </c>
    </row>
    <row r="27" spans="1:6">
      <c r="A27" s="34"/>
      <c r="B27" s="27" t="s">
        <v>33</v>
      </c>
      <c r="C27" s="37" t="s">
        <v>10</v>
      </c>
      <c r="D27" s="8">
        <v>14</v>
      </c>
      <c r="E27" s="10">
        <v>12</v>
      </c>
      <c r="F27" s="8">
        <f t="shared" si="1"/>
        <v>-2</v>
      </c>
    </row>
    <row r="28" spans="1:6">
      <c r="A28" s="31"/>
      <c r="B28" s="32"/>
      <c r="C28" s="33" t="s">
        <v>18</v>
      </c>
      <c r="D28" s="8">
        <v>10</v>
      </c>
      <c r="E28" s="10">
        <v>10</v>
      </c>
      <c r="F28" s="8">
        <f t="shared" si="1"/>
        <v>0</v>
      </c>
    </row>
    <row r="29" spans="1:6">
      <c r="A29" s="12" t="s">
        <v>34</v>
      </c>
      <c r="B29" s="19" t="s">
        <v>35</v>
      </c>
      <c r="C29" s="37" t="s">
        <v>10</v>
      </c>
      <c r="D29" s="8">
        <v>14</v>
      </c>
      <c r="E29" s="10">
        <v>14</v>
      </c>
      <c r="F29" s="8">
        <f t="shared" si="1"/>
        <v>0</v>
      </c>
    </row>
    <row r="30" spans="1:6">
      <c r="A30" s="14"/>
      <c r="B30" s="19"/>
      <c r="C30" s="33" t="s">
        <v>32</v>
      </c>
      <c r="D30" s="8">
        <v>12</v>
      </c>
      <c r="E30" s="10">
        <v>12</v>
      </c>
      <c r="F30" s="8">
        <f t="shared" si="1"/>
        <v>0</v>
      </c>
    </row>
    <row r="31" spans="1:6">
      <c r="A31" s="14"/>
      <c r="B31" s="19" t="s">
        <v>36</v>
      </c>
      <c r="C31" s="37" t="s">
        <v>10</v>
      </c>
      <c r="D31" s="8">
        <v>14</v>
      </c>
      <c r="E31" s="10">
        <v>13</v>
      </c>
      <c r="F31" s="8">
        <f t="shared" si="1"/>
        <v>-1</v>
      </c>
    </row>
    <row r="32" spans="1:6">
      <c r="A32" s="14"/>
      <c r="B32" s="19"/>
      <c r="C32" s="37" t="s">
        <v>14</v>
      </c>
      <c r="D32" s="8">
        <v>14</v>
      </c>
      <c r="E32" s="10">
        <v>14</v>
      </c>
      <c r="F32" s="8">
        <f t="shared" si="1"/>
        <v>0</v>
      </c>
    </row>
    <row r="33" spans="1:6">
      <c r="A33" s="14"/>
      <c r="B33" s="19"/>
      <c r="C33" s="33" t="s">
        <v>21</v>
      </c>
      <c r="D33" s="8">
        <v>12</v>
      </c>
      <c r="E33" s="10">
        <v>11</v>
      </c>
      <c r="F33" s="8">
        <f t="shared" si="1"/>
        <v>-1</v>
      </c>
    </row>
    <row r="34" spans="1:6">
      <c r="A34" s="14"/>
      <c r="B34" s="13" t="s">
        <v>37</v>
      </c>
      <c r="C34" s="37" t="s">
        <v>10</v>
      </c>
      <c r="D34" s="8">
        <v>14</v>
      </c>
      <c r="E34" s="10">
        <v>14</v>
      </c>
      <c r="F34" s="8">
        <f t="shared" si="1"/>
        <v>0</v>
      </c>
    </row>
    <row r="35" spans="1:6">
      <c r="A35" s="14"/>
      <c r="B35" s="15"/>
      <c r="C35" s="37" t="s">
        <v>14</v>
      </c>
      <c r="D35" s="8">
        <v>14</v>
      </c>
      <c r="E35" s="10">
        <v>14</v>
      </c>
      <c r="F35" s="8">
        <f t="shared" si="1"/>
        <v>0</v>
      </c>
    </row>
    <row r="36" spans="1:6">
      <c r="A36" s="16"/>
      <c r="B36" s="17"/>
      <c r="C36" s="33" t="s">
        <v>32</v>
      </c>
      <c r="D36" s="8">
        <v>12</v>
      </c>
      <c r="E36" s="10">
        <v>13</v>
      </c>
      <c r="F36" s="8">
        <f t="shared" si="1"/>
        <v>1</v>
      </c>
    </row>
    <row r="37" spans="1:6">
      <c r="A37" s="12" t="s">
        <v>38</v>
      </c>
      <c r="B37" s="13" t="s">
        <v>39</v>
      </c>
      <c r="C37" s="33" t="s">
        <v>18</v>
      </c>
      <c r="D37" s="8">
        <v>10</v>
      </c>
      <c r="E37" s="10">
        <v>10</v>
      </c>
      <c r="F37" s="8">
        <f t="shared" si="1"/>
        <v>0</v>
      </c>
    </row>
    <row r="38" spans="1:6">
      <c r="A38" s="14"/>
      <c r="B38" s="17"/>
      <c r="C38" s="33" t="s">
        <v>21</v>
      </c>
      <c r="D38" s="8">
        <v>10</v>
      </c>
      <c r="E38" s="10">
        <v>10</v>
      </c>
      <c r="F38" s="8">
        <f t="shared" si="1"/>
        <v>0</v>
      </c>
    </row>
    <row r="39" spans="1:6">
      <c r="A39" s="14"/>
      <c r="B39" s="13" t="s">
        <v>40</v>
      </c>
      <c r="C39" s="37" t="s">
        <v>9</v>
      </c>
      <c r="D39" s="8">
        <v>14</v>
      </c>
      <c r="E39" s="10">
        <v>13</v>
      </c>
      <c r="F39" s="8">
        <f t="shared" si="1"/>
        <v>-1</v>
      </c>
    </row>
    <row r="40" spans="1:6">
      <c r="A40" s="14"/>
      <c r="B40" s="15"/>
      <c r="C40" s="37" t="s">
        <v>14</v>
      </c>
      <c r="D40" s="8">
        <v>14</v>
      </c>
      <c r="E40" s="10">
        <v>14</v>
      </c>
      <c r="F40" s="8">
        <f t="shared" si="1"/>
        <v>0</v>
      </c>
    </row>
    <row r="41" spans="1:6">
      <c r="A41" s="14"/>
      <c r="B41" s="15"/>
      <c r="C41" s="33" t="s">
        <v>18</v>
      </c>
      <c r="D41" s="8">
        <v>10</v>
      </c>
      <c r="E41" s="10">
        <v>10</v>
      </c>
      <c r="F41" s="8">
        <f t="shared" si="1"/>
        <v>0</v>
      </c>
    </row>
    <row r="42" spans="1:6">
      <c r="A42" s="26" t="s">
        <v>41</v>
      </c>
      <c r="B42" s="13" t="s">
        <v>42</v>
      </c>
      <c r="C42" s="37" t="s">
        <v>10</v>
      </c>
      <c r="D42" s="8">
        <v>10</v>
      </c>
      <c r="E42" s="10">
        <v>10</v>
      </c>
      <c r="F42" s="8">
        <f t="shared" si="1"/>
        <v>0</v>
      </c>
    </row>
    <row r="43" spans="1:6">
      <c r="A43" s="34"/>
      <c r="B43" s="15"/>
      <c r="C43" s="33" t="s">
        <v>18</v>
      </c>
      <c r="D43" s="8">
        <v>6</v>
      </c>
      <c r="E43" s="10">
        <v>6</v>
      </c>
      <c r="F43" s="8">
        <f t="shared" si="1"/>
        <v>0</v>
      </c>
    </row>
    <row r="44" spans="1:6">
      <c r="A44" s="31"/>
      <c r="B44" s="17"/>
      <c r="C44" s="36" t="s">
        <v>27</v>
      </c>
      <c r="D44" s="8">
        <v>2</v>
      </c>
      <c r="E44" s="10">
        <v>3</v>
      </c>
      <c r="F44" s="8">
        <f t="shared" si="1"/>
        <v>1</v>
      </c>
    </row>
    <row r="45" spans="4:5">
      <c r="D45" s="38" t="s">
        <v>43</v>
      </c>
      <c r="E45" s="38">
        <f>SUM(E3:E44)</f>
        <v>434</v>
      </c>
    </row>
    <row r="46" spans="4:5">
      <c r="D46" t="s">
        <v>44</v>
      </c>
      <c r="E46">
        <f>SUM(E3+E4+E6+E7+E8+E9+E12+E22+E23+E25+E27+E29+E31+E32+E34+E35+E39+E40+E42)</f>
        <v>238</v>
      </c>
    </row>
    <row r="47" spans="3:5">
      <c r="C47" s="38"/>
      <c r="D47" t="s">
        <v>45</v>
      </c>
      <c r="E47">
        <f>SUM(E10+E11+E13+E14+E15+E17+E18+E19+E20+E26+E28+E30+E33+E36+E37+E38+E41+E43)</f>
        <v>179</v>
      </c>
    </row>
    <row r="48" spans="4:5">
      <c r="D48" t="s">
        <v>46</v>
      </c>
      <c r="E48">
        <f>SUM(E5+E21+E24+E44)</f>
        <v>17</v>
      </c>
    </row>
    <row r="50" spans="5:5">
      <c r="E50" s="38"/>
    </row>
    <row r="54" spans="2:6">
      <c r="B54" s="39"/>
      <c r="F54" s="38"/>
    </row>
    <row r="55" spans="2:2">
      <c r="B55" s="39"/>
    </row>
    <row r="56" spans="2:6">
      <c r="B56" s="40"/>
      <c r="C56" s="38"/>
      <c r="F56" s="38"/>
    </row>
  </sheetData>
  <mergeCells count="30">
    <mergeCell ref="A1:F1"/>
    <mergeCell ref="A3:A5"/>
    <mergeCell ref="A6:A8"/>
    <mergeCell ref="A9:A11"/>
    <mergeCell ref="A12:A16"/>
    <mergeCell ref="A17:A18"/>
    <mergeCell ref="A19:A22"/>
    <mergeCell ref="A23:A28"/>
    <mergeCell ref="A29:A36"/>
    <mergeCell ref="A37:A41"/>
    <mergeCell ref="A42:A44"/>
    <mergeCell ref="B3:B5"/>
    <mergeCell ref="B6:B8"/>
    <mergeCell ref="B9:B11"/>
    <mergeCell ref="B12:B14"/>
    <mergeCell ref="B15:B16"/>
    <mergeCell ref="B17:B18"/>
    <mergeCell ref="B19:B21"/>
    <mergeCell ref="B23:B24"/>
    <mergeCell ref="B25:B26"/>
    <mergeCell ref="B27:B28"/>
    <mergeCell ref="B29:B30"/>
    <mergeCell ref="B31:B33"/>
    <mergeCell ref="B34:B36"/>
    <mergeCell ref="B37:B38"/>
    <mergeCell ref="B39:B41"/>
    <mergeCell ref="B42:B44"/>
    <mergeCell ref="C15:C16"/>
    <mergeCell ref="D15:D16"/>
    <mergeCell ref="E15:E16"/>
  </mergeCells>
  <pageMargins left="0.7" right="0.7" top="0.75" bottom="0.75" header="0.3" footer="0.3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На 01.02.2024 </vt:lpstr>
      <vt:lpstr>На 05.03.2024</vt:lpstr>
      <vt:lpstr>На 01.04.2024</vt:lpstr>
      <vt:lpstr>На 01.05.2024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ДЮСШ</dc:creator>
  <cp:lastModifiedBy>10</cp:lastModifiedBy>
  <dcterms:created xsi:type="dcterms:W3CDTF">2022-11-02T08:42:00Z</dcterms:created>
  <dcterms:modified xsi:type="dcterms:W3CDTF">2024-04-26T09:57:16Z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CA3525EB252246F5B86D7C2372113506</vt:lpwstr>
  </property>
  <property fmtid="{D5CDD505-2E9C-101B-9397-08002B2CF9AE}" pid="3" name="KSOProductBuildVer">
    <vt:lpwstr>1049-12.2.0.13489</vt:lpwstr>
  </property>
</Properties>
</file>